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Yan\Desktop\"/>
    </mc:Choice>
  </mc:AlternateContent>
  <xr:revisionPtr revIDLastSave="0" documentId="8_{27D68581-EF56-46BF-8316-62E6D7D5D361}" xr6:coauthVersionLast="44" xr6:coauthVersionMax="44" xr10:uidLastSave="{00000000-0000-0000-0000-000000000000}"/>
  <bookViews>
    <workbookView xWindow="165" yWindow="30" windowWidth="28635" windowHeight="1557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Sheet1!$A$2:$M$44</definedName>
    <definedName name="_xlnm._FilterDatabase" localSheetId="1" hidden="1">Sheet2!$A$1:$AC$44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1" l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K11" i="1"/>
  <c r="J11" i="1"/>
  <c r="J10" i="1"/>
  <c r="K10" i="1" s="1"/>
  <c r="J9" i="1"/>
  <c r="K9" i="1" s="1"/>
  <c r="J8" i="1"/>
  <c r="K8" i="1" s="1"/>
  <c r="J7" i="1"/>
  <c r="K7" i="1" s="1"/>
  <c r="J6" i="1"/>
  <c r="K6" i="1" s="1"/>
  <c r="K5" i="1"/>
  <c r="J5" i="1"/>
  <c r="J4" i="1"/>
  <c r="K4" i="1" s="1"/>
  <c r="J3" i="1"/>
  <c r="K3" i="1" s="1"/>
</calcChain>
</file>

<file path=xl/sharedStrings.xml><?xml version="1.0" encoding="utf-8"?>
<sst xmlns="http://schemas.openxmlformats.org/spreadsheetml/2006/main" count="262" uniqueCount="112">
  <si>
    <t>中药学院2020届本科毕业生推免面试成绩汇总表</t>
  </si>
  <si>
    <t>专业</t>
  </si>
  <si>
    <t>姓名</t>
  </si>
  <si>
    <t>面试前总分</t>
  </si>
  <si>
    <t>面试专家一成绩</t>
  </si>
  <si>
    <t>面试专家二成绩</t>
  </si>
  <si>
    <t>面试专家三成绩</t>
  </si>
  <si>
    <t>面试专家四成绩</t>
  </si>
  <si>
    <t>面试专家五成绩</t>
  </si>
  <si>
    <t>面试专家六成绩</t>
  </si>
  <si>
    <t>面试平均分</t>
  </si>
  <si>
    <t>推免总成绩</t>
  </si>
  <si>
    <t>总成绩排名</t>
  </si>
  <si>
    <t>推免结果</t>
  </si>
  <si>
    <t>中药学</t>
  </si>
  <si>
    <t>罗艳花</t>
  </si>
  <si>
    <t>刘荣淇</t>
  </si>
  <si>
    <t>叶雅宜</t>
  </si>
  <si>
    <t>邓彩婷</t>
  </si>
  <si>
    <t>余秋霞</t>
  </si>
  <si>
    <t>傅愉</t>
  </si>
  <si>
    <t>杜祖盈</t>
  </si>
  <si>
    <t>幸丹霞</t>
  </si>
  <si>
    <t>药学</t>
  </si>
  <si>
    <t>钟晓琳</t>
  </si>
  <si>
    <t>陈雪冰</t>
  </si>
  <si>
    <t>王佳敏</t>
  </si>
  <si>
    <t>王敏纯</t>
  </si>
  <si>
    <t>赵树洁</t>
  </si>
  <si>
    <t>翁桂芝</t>
  </si>
  <si>
    <t>魏怡蓥</t>
  </si>
  <si>
    <t>陈翠虹</t>
  </si>
  <si>
    <t>余秀文</t>
  </si>
  <si>
    <t>刘雅亭</t>
  </si>
  <si>
    <t>郑育秀</t>
  </si>
  <si>
    <t>钟智卿</t>
  </si>
  <si>
    <t>吴思琦</t>
  </si>
  <si>
    <t>黄咏怡</t>
  </si>
  <si>
    <t>李子晴</t>
  </si>
  <si>
    <t>药物制剂</t>
  </si>
  <si>
    <t>伍世颖</t>
  </si>
  <si>
    <t>黄细玉</t>
  </si>
  <si>
    <t>陈荧</t>
  </si>
  <si>
    <t>庄宇晴</t>
  </si>
  <si>
    <t>郑燕湘</t>
  </si>
  <si>
    <t>邓伦莎</t>
  </si>
  <si>
    <t>制药工程</t>
  </si>
  <si>
    <t>罗鹏</t>
  </si>
  <si>
    <t>张意婷</t>
  </si>
  <si>
    <t>陈润锵</t>
  </si>
  <si>
    <t>林婉婷</t>
  </si>
  <si>
    <t>许桂纯</t>
  </si>
  <si>
    <t>中药资源与开发</t>
  </si>
  <si>
    <t>李艳青</t>
  </si>
  <si>
    <t>练佳婷</t>
  </si>
  <si>
    <t>张倩</t>
  </si>
  <si>
    <t>中药制药</t>
  </si>
  <si>
    <t>辛璟祺</t>
  </si>
  <si>
    <t>靳苏维</t>
  </si>
  <si>
    <t>陈颖馨</t>
  </si>
  <si>
    <t>关晓瑜</t>
  </si>
  <si>
    <t>中药学（药品经营与管理）</t>
  </si>
  <si>
    <t>郑凯旋</t>
  </si>
  <si>
    <t>序号</t>
  </si>
  <si>
    <t>学院</t>
  </si>
  <si>
    <t>总分</t>
  </si>
  <si>
    <t>中药学院</t>
  </si>
  <si>
    <t>庄惠玲</t>
  </si>
  <si>
    <t>许瑞洁</t>
  </si>
  <si>
    <t>林晓敏</t>
  </si>
  <si>
    <t>谭莹莹</t>
  </si>
  <si>
    <t>邵嘉琪</t>
  </si>
  <si>
    <t>白荣钰</t>
  </si>
  <si>
    <t>黄境涛</t>
  </si>
  <si>
    <t>周晓萍</t>
  </si>
  <si>
    <t>张奔腾</t>
  </si>
  <si>
    <t>刘静雅</t>
  </si>
  <si>
    <t>杨曜榕</t>
  </si>
  <si>
    <t>林逸科</t>
  </si>
  <si>
    <t>卢静容</t>
  </si>
  <si>
    <t>吴玉林</t>
  </si>
  <si>
    <t>胡金姗</t>
  </si>
  <si>
    <t>罗玲</t>
  </si>
  <si>
    <t>何睿青</t>
  </si>
  <si>
    <t>王伟</t>
  </si>
  <si>
    <t>王碧霞</t>
  </si>
  <si>
    <t>郭柳棠</t>
  </si>
  <si>
    <t>张译心</t>
  </si>
  <si>
    <t>江婷婷</t>
  </si>
  <si>
    <t>吴巧灵</t>
  </si>
  <si>
    <t>胡莹</t>
  </si>
  <si>
    <t>付菲</t>
  </si>
  <si>
    <t>林青</t>
  </si>
  <si>
    <t>肖博允</t>
  </si>
  <si>
    <t>钟伟</t>
  </si>
  <si>
    <t>方志强</t>
  </si>
  <si>
    <t>黄芷棋</t>
  </si>
  <si>
    <t>林紫盈</t>
  </si>
  <si>
    <t>巫园园</t>
  </si>
  <si>
    <t>陈秋铃</t>
  </si>
  <si>
    <t>林诗琳</t>
  </si>
  <si>
    <t>黄钰霞</t>
  </si>
  <si>
    <t>魏文辉</t>
  </si>
  <si>
    <t>宋承霖</t>
  </si>
  <si>
    <t>罗慧娟</t>
  </si>
  <si>
    <t>陈欣如</t>
  </si>
  <si>
    <t>李林燕</t>
  </si>
  <si>
    <t>梁文诗</t>
  </si>
  <si>
    <t>邓钰琪</t>
  </si>
  <si>
    <t>方东杰</t>
  </si>
  <si>
    <t>推免</t>
    <phoneticPr fontId="10" type="noConversion"/>
  </si>
  <si>
    <t>候补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</si>
</sst>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10.5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2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ill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activeCell="M17" sqref="M17"/>
    </sheetView>
  </sheetViews>
  <sheetFormatPr defaultColWidth="8.875" defaultRowHeight="14.25" x14ac:dyDescent="0.2"/>
  <cols>
    <col min="1" max="1" width="27.125" style="9" customWidth="1"/>
    <col min="2" max="2" width="8.875" style="9"/>
    <col min="3" max="3" width="10.625" style="9" customWidth="1"/>
    <col min="4" max="4" width="15.125" style="10" customWidth="1"/>
    <col min="5" max="5" width="14.5" style="10" customWidth="1"/>
    <col min="6" max="7" width="14.625" style="10" customWidth="1"/>
    <col min="8" max="9" width="14.375" style="10" customWidth="1"/>
    <col min="10" max="10" width="11.625" style="10" customWidth="1"/>
    <col min="11" max="11" width="12.625" style="10" customWidth="1"/>
    <col min="12" max="12" width="11.625" style="10" customWidth="1"/>
    <col min="13" max="13" width="10.625" style="10" customWidth="1"/>
  </cols>
  <sheetData>
    <row r="1" spans="1:13" ht="30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5"/>
      <c r="M1" s="15"/>
    </row>
    <row r="2" spans="1:13" s="7" customFormat="1" ht="15.75" x14ac:dyDescent="0.25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s="8" customFormat="1" x14ac:dyDescent="0.2">
      <c r="A3" s="13" t="s">
        <v>14</v>
      </c>
      <c r="B3" s="13" t="s">
        <v>15</v>
      </c>
      <c r="C3" s="13">
        <v>89.01</v>
      </c>
      <c r="D3" s="14">
        <v>93</v>
      </c>
      <c r="E3" s="14">
        <v>86</v>
      </c>
      <c r="F3" s="14">
        <v>91</v>
      </c>
      <c r="G3" s="14">
        <v>90</v>
      </c>
      <c r="H3" s="14">
        <v>92</v>
      </c>
      <c r="I3" s="14">
        <v>93</v>
      </c>
      <c r="J3" s="14">
        <f>AVERAGE(D3:I3)</f>
        <v>90.833333333333329</v>
      </c>
      <c r="K3" s="14">
        <f>C3*0.8+J3*0.2</f>
        <v>89.374666666666684</v>
      </c>
      <c r="L3" s="14">
        <v>1</v>
      </c>
      <c r="M3" s="14" t="s">
        <v>110</v>
      </c>
    </row>
    <row r="4" spans="1:13" s="8" customFormat="1" x14ac:dyDescent="0.2">
      <c r="A4" s="13" t="s">
        <v>14</v>
      </c>
      <c r="B4" s="13" t="s">
        <v>16</v>
      </c>
      <c r="C4" s="13">
        <v>88.31</v>
      </c>
      <c r="D4" s="14">
        <v>90</v>
      </c>
      <c r="E4" s="14">
        <v>80</v>
      </c>
      <c r="F4" s="14">
        <v>89</v>
      </c>
      <c r="G4" s="14">
        <v>84</v>
      </c>
      <c r="H4" s="14">
        <v>86</v>
      </c>
      <c r="I4" s="14">
        <v>91</v>
      </c>
      <c r="J4" s="14">
        <f t="shared" ref="J4:J44" si="0">AVERAGE(D4:I4)</f>
        <v>86.666666666666671</v>
      </c>
      <c r="K4" s="14">
        <f t="shared" ref="K4:K44" si="1">C4*0.8+J4*0.2</f>
        <v>87.981333333333339</v>
      </c>
      <c r="L4" s="14">
        <v>2</v>
      </c>
      <c r="M4" s="14" t="s">
        <v>110</v>
      </c>
    </row>
    <row r="5" spans="1:13" s="8" customFormat="1" x14ac:dyDescent="0.2">
      <c r="A5" s="13" t="s">
        <v>14</v>
      </c>
      <c r="B5" s="13" t="s">
        <v>17</v>
      </c>
      <c r="C5" s="13">
        <v>87.36</v>
      </c>
      <c r="D5" s="14">
        <v>92</v>
      </c>
      <c r="E5" s="14">
        <v>81</v>
      </c>
      <c r="F5" s="14">
        <v>88</v>
      </c>
      <c r="G5" s="14">
        <v>90</v>
      </c>
      <c r="H5" s="14">
        <v>90</v>
      </c>
      <c r="I5" s="14">
        <v>90</v>
      </c>
      <c r="J5" s="14">
        <f t="shared" si="0"/>
        <v>88.5</v>
      </c>
      <c r="K5" s="14">
        <f t="shared" si="1"/>
        <v>87.588000000000008</v>
      </c>
      <c r="L5" s="14">
        <v>3</v>
      </c>
      <c r="M5" s="14" t="s">
        <v>110</v>
      </c>
    </row>
    <row r="6" spans="1:13" s="8" customFormat="1" x14ac:dyDescent="0.2">
      <c r="A6" s="13" t="s">
        <v>14</v>
      </c>
      <c r="B6" s="13" t="s">
        <v>18</v>
      </c>
      <c r="C6" s="13">
        <v>85.92</v>
      </c>
      <c r="D6" s="14">
        <v>87</v>
      </c>
      <c r="E6" s="14">
        <v>82</v>
      </c>
      <c r="F6" s="14">
        <v>84</v>
      </c>
      <c r="G6" s="14">
        <v>87</v>
      </c>
      <c r="H6" s="14">
        <v>84</v>
      </c>
      <c r="I6" s="14">
        <v>87</v>
      </c>
      <c r="J6" s="14">
        <f t="shared" si="0"/>
        <v>85.166666666666671</v>
      </c>
      <c r="K6" s="14">
        <f t="shared" si="1"/>
        <v>85.769333333333336</v>
      </c>
      <c r="L6" s="14">
        <v>4</v>
      </c>
      <c r="M6" s="14" t="s">
        <v>110</v>
      </c>
    </row>
    <row r="7" spans="1:13" s="8" customFormat="1" x14ac:dyDescent="0.2">
      <c r="A7" s="13" t="s">
        <v>14</v>
      </c>
      <c r="B7" s="13" t="s">
        <v>19</v>
      </c>
      <c r="C7" s="13">
        <v>85.51</v>
      </c>
      <c r="D7" s="14">
        <v>89</v>
      </c>
      <c r="E7" s="14">
        <v>81</v>
      </c>
      <c r="F7" s="14">
        <v>89</v>
      </c>
      <c r="G7" s="14">
        <v>88</v>
      </c>
      <c r="H7" s="14">
        <v>79</v>
      </c>
      <c r="I7" s="14">
        <v>85</v>
      </c>
      <c r="J7" s="14">
        <f t="shared" si="0"/>
        <v>85.166666666666671</v>
      </c>
      <c r="K7" s="14">
        <f t="shared" si="1"/>
        <v>85.441333333333333</v>
      </c>
      <c r="L7" s="14">
        <v>6</v>
      </c>
      <c r="M7" s="14" t="s">
        <v>110</v>
      </c>
    </row>
    <row r="8" spans="1:13" s="8" customFormat="1" x14ac:dyDescent="0.2">
      <c r="A8" s="13" t="s">
        <v>14</v>
      </c>
      <c r="B8" s="13" t="s">
        <v>20</v>
      </c>
      <c r="C8" s="13">
        <v>85.23</v>
      </c>
      <c r="D8" s="14">
        <v>85</v>
      </c>
      <c r="E8" s="14">
        <v>82</v>
      </c>
      <c r="F8" s="14">
        <v>75</v>
      </c>
      <c r="G8" s="14">
        <v>82</v>
      </c>
      <c r="H8" s="14">
        <v>80</v>
      </c>
      <c r="I8" s="14">
        <v>85</v>
      </c>
      <c r="J8" s="14">
        <f t="shared" si="0"/>
        <v>81.5</v>
      </c>
      <c r="K8" s="14">
        <f t="shared" si="1"/>
        <v>84.484000000000009</v>
      </c>
      <c r="L8" s="14">
        <v>5</v>
      </c>
      <c r="M8" s="14" t="s">
        <v>110</v>
      </c>
    </row>
    <row r="9" spans="1:13" s="8" customFormat="1" x14ac:dyDescent="0.2">
      <c r="A9" s="13" t="s">
        <v>14</v>
      </c>
      <c r="B9" s="13" t="s">
        <v>21</v>
      </c>
      <c r="C9" s="13">
        <v>83.92</v>
      </c>
      <c r="D9" s="14">
        <v>88</v>
      </c>
      <c r="E9" s="14">
        <v>84</v>
      </c>
      <c r="F9" s="14">
        <v>84</v>
      </c>
      <c r="G9" s="14">
        <v>84</v>
      </c>
      <c r="H9" s="14">
        <v>79</v>
      </c>
      <c r="I9" s="14">
        <v>90</v>
      </c>
      <c r="J9" s="14">
        <f t="shared" si="0"/>
        <v>84.833333333333329</v>
      </c>
      <c r="K9" s="14">
        <f t="shared" si="1"/>
        <v>84.102666666666678</v>
      </c>
      <c r="L9" s="14">
        <v>7</v>
      </c>
      <c r="M9" s="14" t="s">
        <v>110</v>
      </c>
    </row>
    <row r="10" spans="1:13" s="8" customFormat="1" x14ac:dyDescent="0.2">
      <c r="A10" s="13" t="s">
        <v>14</v>
      </c>
      <c r="B10" s="13" t="s">
        <v>22</v>
      </c>
      <c r="C10" s="13">
        <v>83.76</v>
      </c>
      <c r="D10" s="14">
        <v>88</v>
      </c>
      <c r="E10" s="14">
        <v>79</v>
      </c>
      <c r="F10" s="14">
        <v>82</v>
      </c>
      <c r="G10" s="14">
        <v>89</v>
      </c>
      <c r="H10" s="14">
        <v>77</v>
      </c>
      <c r="I10" s="14">
        <v>89</v>
      </c>
      <c r="J10" s="14">
        <f t="shared" si="0"/>
        <v>84</v>
      </c>
      <c r="K10" s="14">
        <f t="shared" si="1"/>
        <v>83.808000000000007</v>
      </c>
      <c r="L10" s="14">
        <v>8</v>
      </c>
      <c r="M10" s="18" t="s">
        <v>111</v>
      </c>
    </row>
    <row r="11" spans="1:13" s="8" customFormat="1" x14ac:dyDescent="0.2">
      <c r="A11" s="13" t="s">
        <v>23</v>
      </c>
      <c r="B11" s="13" t="s">
        <v>24</v>
      </c>
      <c r="C11" s="13">
        <v>93.574700000000007</v>
      </c>
      <c r="D11" s="14">
        <v>85</v>
      </c>
      <c r="E11" s="14">
        <v>89</v>
      </c>
      <c r="F11" s="14">
        <v>85</v>
      </c>
      <c r="G11" s="14">
        <v>88</v>
      </c>
      <c r="H11" s="14">
        <v>86</v>
      </c>
      <c r="I11" s="14">
        <v>86</v>
      </c>
      <c r="J11" s="14">
        <f t="shared" si="0"/>
        <v>86.5</v>
      </c>
      <c r="K11" s="14">
        <f t="shared" si="1"/>
        <v>92.159760000000006</v>
      </c>
      <c r="L11" s="14">
        <v>1</v>
      </c>
      <c r="M11" s="14" t="s">
        <v>110</v>
      </c>
    </row>
    <row r="12" spans="1:13" x14ac:dyDescent="0.2">
      <c r="A12" s="13" t="s">
        <v>23</v>
      </c>
      <c r="B12" s="13" t="s">
        <v>25</v>
      </c>
      <c r="C12" s="13">
        <v>90.46</v>
      </c>
      <c r="D12" s="15">
        <v>87</v>
      </c>
      <c r="E12" s="15">
        <v>93</v>
      </c>
      <c r="F12" s="15">
        <v>94</v>
      </c>
      <c r="G12" s="15">
        <v>93</v>
      </c>
      <c r="H12" s="15">
        <v>92</v>
      </c>
      <c r="I12" s="15">
        <v>88</v>
      </c>
      <c r="J12" s="14">
        <f t="shared" si="0"/>
        <v>91.166666666666671</v>
      </c>
      <c r="K12" s="14">
        <f t="shared" si="1"/>
        <v>90.601333333333329</v>
      </c>
      <c r="L12" s="15">
        <v>2</v>
      </c>
      <c r="M12" s="14" t="s">
        <v>110</v>
      </c>
    </row>
    <row r="13" spans="1:13" x14ac:dyDescent="0.2">
      <c r="A13" s="13" t="s">
        <v>23</v>
      </c>
      <c r="B13" s="13" t="s">
        <v>26</v>
      </c>
      <c r="C13" s="13">
        <v>88.928700000000006</v>
      </c>
      <c r="D13" s="15">
        <v>86</v>
      </c>
      <c r="E13" s="15">
        <v>87</v>
      </c>
      <c r="F13" s="15">
        <v>88</v>
      </c>
      <c r="G13" s="15">
        <v>90</v>
      </c>
      <c r="H13" s="15">
        <v>78</v>
      </c>
      <c r="I13" s="15">
        <v>84</v>
      </c>
      <c r="J13" s="14">
        <f t="shared" si="0"/>
        <v>85.5</v>
      </c>
      <c r="K13" s="14">
        <f t="shared" si="1"/>
        <v>88.242960000000011</v>
      </c>
      <c r="L13" s="15">
        <v>3</v>
      </c>
      <c r="M13" s="14" t="s">
        <v>110</v>
      </c>
    </row>
    <row r="14" spans="1:13" x14ac:dyDescent="0.2">
      <c r="A14" s="13" t="s">
        <v>23</v>
      </c>
      <c r="B14" s="13" t="s">
        <v>27</v>
      </c>
      <c r="C14" s="13">
        <v>87.55</v>
      </c>
      <c r="D14" s="15">
        <v>83</v>
      </c>
      <c r="E14" s="15">
        <v>83</v>
      </c>
      <c r="F14" s="15">
        <v>93</v>
      </c>
      <c r="G14" s="15">
        <v>91</v>
      </c>
      <c r="H14" s="15">
        <v>86</v>
      </c>
      <c r="I14" s="15">
        <v>83</v>
      </c>
      <c r="J14" s="14">
        <f t="shared" si="0"/>
        <v>86.5</v>
      </c>
      <c r="K14" s="14">
        <f t="shared" si="1"/>
        <v>87.34</v>
      </c>
      <c r="L14" s="15">
        <v>4</v>
      </c>
      <c r="M14" s="14" t="s">
        <v>110</v>
      </c>
    </row>
    <row r="15" spans="1:13" x14ac:dyDescent="0.2">
      <c r="A15" s="13" t="s">
        <v>23</v>
      </c>
      <c r="B15" s="13" t="s">
        <v>28</v>
      </c>
      <c r="C15" s="13">
        <v>86.843999999999994</v>
      </c>
      <c r="D15" s="15">
        <v>88</v>
      </c>
      <c r="E15" s="15">
        <v>85</v>
      </c>
      <c r="F15" s="15">
        <v>86</v>
      </c>
      <c r="G15" s="15">
        <v>90</v>
      </c>
      <c r="H15" s="15">
        <v>87</v>
      </c>
      <c r="I15" s="15">
        <v>83</v>
      </c>
      <c r="J15" s="14">
        <f t="shared" si="0"/>
        <v>86.5</v>
      </c>
      <c r="K15" s="14">
        <f>C15*0.8+J15*0.2</f>
        <v>86.775199999999998</v>
      </c>
      <c r="L15" s="15">
        <v>5</v>
      </c>
      <c r="M15" s="14" t="s">
        <v>110</v>
      </c>
    </row>
    <row r="16" spans="1:13" x14ac:dyDescent="0.2">
      <c r="A16" s="13" t="s">
        <v>23</v>
      </c>
      <c r="B16" s="13" t="s">
        <v>29</v>
      </c>
      <c r="C16" s="13">
        <v>84.878</v>
      </c>
      <c r="D16" s="15">
        <v>83</v>
      </c>
      <c r="E16" s="15">
        <v>88</v>
      </c>
      <c r="F16" s="15">
        <v>84</v>
      </c>
      <c r="G16" s="15">
        <v>92</v>
      </c>
      <c r="H16" s="15">
        <v>86</v>
      </c>
      <c r="I16" s="15">
        <v>84</v>
      </c>
      <c r="J16" s="14">
        <f t="shared" si="0"/>
        <v>86.166666666666671</v>
      </c>
      <c r="K16" s="14">
        <f t="shared" si="1"/>
        <v>85.135733333333334</v>
      </c>
      <c r="L16" s="15">
        <v>6</v>
      </c>
      <c r="M16" s="14" t="s">
        <v>110</v>
      </c>
    </row>
    <row r="17" spans="1:13" x14ac:dyDescent="0.2">
      <c r="A17" s="13" t="s">
        <v>23</v>
      </c>
      <c r="B17" s="13" t="s">
        <v>30</v>
      </c>
      <c r="C17" s="13">
        <v>83.847700000000003</v>
      </c>
      <c r="D17" s="15">
        <v>82</v>
      </c>
      <c r="E17" s="15">
        <v>86</v>
      </c>
      <c r="F17" s="15">
        <v>83</v>
      </c>
      <c r="G17" s="15">
        <v>89</v>
      </c>
      <c r="H17" s="15">
        <v>82</v>
      </c>
      <c r="I17" s="15">
        <v>79</v>
      </c>
      <c r="J17" s="14">
        <f t="shared" si="0"/>
        <v>83.5</v>
      </c>
      <c r="K17" s="14">
        <f t="shared" si="1"/>
        <v>83.778160000000014</v>
      </c>
      <c r="L17" s="15">
        <v>7</v>
      </c>
      <c r="M17" s="18" t="s">
        <v>111</v>
      </c>
    </row>
    <row r="18" spans="1:13" x14ac:dyDescent="0.2">
      <c r="A18" s="13" t="s">
        <v>23</v>
      </c>
      <c r="B18" s="13" t="s">
        <v>31</v>
      </c>
      <c r="C18" s="13">
        <v>82.75</v>
      </c>
      <c r="D18" s="15">
        <v>82</v>
      </c>
      <c r="E18" s="15">
        <v>84</v>
      </c>
      <c r="F18" s="15">
        <v>85</v>
      </c>
      <c r="G18" s="15">
        <v>90</v>
      </c>
      <c r="H18" s="15">
        <v>82</v>
      </c>
      <c r="I18" s="15">
        <v>81</v>
      </c>
      <c r="J18" s="14">
        <f t="shared" si="0"/>
        <v>84</v>
      </c>
      <c r="K18" s="14">
        <f t="shared" si="1"/>
        <v>83</v>
      </c>
      <c r="L18" s="15">
        <v>9</v>
      </c>
      <c r="M18" s="15"/>
    </row>
    <row r="19" spans="1:13" x14ac:dyDescent="0.2">
      <c r="A19" s="13" t="s">
        <v>23</v>
      </c>
      <c r="B19" s="13" t="s">
        <v>32</v>
      </c>
      <c r="C19" s="13">
        <v>82.39</v>
      </c>
      <c r="D19" s="15">
        <v>83</v>
      </c>
      <c r="E19" s="15">
        <v>92</v>
      </c>
      <c r="F19" s="15">
        <v>84</v>
      </c>
      <c r="G19" s="15">
        <v>90</v>
      </c>
      <c r="H19" s="15">
        <v>84</v>
      </c>
      <c r="I19" s="15">
        <v>82</v>
      </c>
      <c r="J19" s="14">
        <f t="shared" si="0"/>
        <v>85.833333333333329</v>
      </c>
      <c r="K19" s="14">
        <f t="shared" si="1"/>
        <v>83.078666666666678</v>
      </c>
      <c r="L19" s="15">
        <v>8</v>
      </c>
      <c r="M19" s="15"/>
    </row>
    <row r="20" spans="1:13" x14ac:dyDescent="0.2">
      <c r="A20" s="13" t="s">
        <v>23</v>
      </c>
      <c r="B20" s="13" t="s">
        <v>33</v>
      </c>
      <c r="C20" s="13">
        <v>82.2</v>
      </c>
      <c r="D20" s="15">
        <v>80</v>
      </c>
      <c r="E20" s="15">
        <v>80</v>
      </c>
      <c r="F20" s="15">
        <v>84</v>
      </c>
      <c r="G20" s="15">
        <v>90</v>
      </c>
      <c r="H20" s="15">
        <v>84</v>
      </c>
      <c r="I20" s="15">
        <v>80</v>
      </c>
      <c r="J20" s="14">
        <f t="shared" si="0"/>
        <v>83</v>
      </c>
      <c r="K20" s="14">
        <f t="shared" si="1"/>
        <v>82.360000000000014</v>
      </c>
      <c r="L20" s="15">
        <v>10</v>
      </c>
      <c r="M20" s="15"/>
    </row>
    <row r="21" spans="1:13" x14ac:dyDescent="0.2">
      <c r="A21" s="13" t="s">
        <v>23</v>
      </c>
      <c r="B21" s="13" t="s">
        <v>34</v>
      </c>
      <c r="C21" s="13">
        <v>80.348299999999995</v>
      </c>
      <c r="D21" s="15">
        <v>78</v>
      </c>
      <c r="E21" s="15">
        <v>88</v>
      </c>
      <c r="F21" s="15">
        <v>84</v>
      </c>
      <c r="G21" s="15">
        <v>88</v>
      </c>
      <c r="H21" s="15">
        <v>78</v>
      </c>
      <c r="I21" s="15">
        <v>79</v>
      </c>
      <c r="J21" s="14">
        <f t="shared" si="0"/>
        <v>82.5</v>
      </c>
      <c r="K21" s="14">
        <f t="shared" si="1"/>
        <v>80.778639999999996</v>
      </c>
      <c r="L21" s="15">
        <v>12</v>
      </c>
      <c r="M21" s="15"/>
    </row>
    <row r="22" spans="1:13" x14ac:dyDescent="0.2">
      <c r="A22" s="13" t="s">
        <v>23</v>
      </c>
      <c r="B22" s="13" t="s">
        <v>35</v>
      </c>
      <c r="C22" s="13">
        <v>80.316699999999997</v>
      </c>
      <c r="D22" s="15">
        <v>83</v>
      </c>
      <c r="E22" s="15">
        <v>84</v>
      </c>
      <c r="F22" s="15">
        <v>72</v>
      </c>
      <c r="G22" s="15">
        <v>93</v>
      </c>
      <c r="H22" s="15">
        <v>77</v>
      </c>
      <c r="I22" s="15">
        <v>81</v>
      </c>
      <c r="J22" s="14">
        <f t="shared" si="0"/>
        <v>81.666666666666671</v>
      </c>
      <c r="K22" s="14">
        <f t="shared" si="1"/>
        <v>80.586693333333329</v>
      </c>
      <c r="L22" s="15">
        <v>14</v>
      </c>
      <c r="M22" s="15"/>
    </row>
    <row r="23" spans="1:13" x14ac:dyDescent="0.2">
      <c r="A23" s="13" t="s">
        <v>23</v>
      </c>
      <c r="B23" s="13" t="s">
        <v>36</v>
      </c>
      <c r="C23" s="13">
        <v>80.05</v>
      </c>
      <c r="D23" s="15">
        <v>88</v>
      </c>
      <c r="E23" s="15">
        <v>88</v>
      </c>
      <c r="F23" s="15">
        <v>83</v>
      </c>
      <c r="G23" s="15">
        <v>94</v>
      </c>
      <c r="H23" s="15">
        <v>88</v>
      </c>
      <c r="I23" s="15">
        <v>82</v>
      </c>
      <c r="J23" s="14">
        <f t="shared" si="0"/>
        <v>87.166666666666671</v>
      </c>
      <c r="K23" s="14">
        <f t="shared" si="1"/>
        <v>81.473333333333343</v>
      </c>
      <c r="L23" s="15">
        <v>11</v>
      </c>
      <c r="M23" s="15"/>
    </row>
    <row r="24" spans="1:13" x14ac:dyDescent="0.2">
      <c r="A24" s="13" t="s">
        <v>23</v>
      </c>
      <c r="B24" s="13" t="s">
        <v>37</v>
      </c>
      <c r="C24" s="13">
        <v>80.009</v>
      </c>
      <c r="D24" s="15">
        <v>87</v>
      </c>
      <c r="E24" s="15">
        <v>87</v>
      </c>
      <c r="F24" s="15">
        <v>82</v>
      </c>
      <c r="G24" s="15">
        <v>89</v>
      </c>
      <c r="H24" s="15">
        <v>83</v>
      </c>
      <c r="I24" s="15">
        <v>73</v>
      </c>
      <c r="J24" s="14">
        <f t="shared" si="0"/>
        <v>83.5</v>
      </c>
      <c r="K24" s="14">
        <f t="shared" si="1"/>
        <v>80.7072</v>
      </c>
      <c r="L24" s="15">
        <v>13</v>
      </c>
      <c r="M24" s="15"/>
    </row>
    <row r="25" spans="1:13" x14ac:dyDescent="0.2">
      <c r="A25" s="13" t="s">
        <v>23</v>
      </c>
      <c r="B25" s="13" t="s">
        <v>38</v>
      </c>
      <c r="C25" s="13">
        <v>78.3</v>
      </c>
      <c r="D25" s="15">
        <v>81</v>
      </c>
      <c r="E25" s="15">
        <v>81</v>
      </c>
      <c r="F25" s="15">
        <v>80</v>
      </c>
      <c r="G25" s="15">
        <v>90</v>
      </c>
      <c r="H25" s="15">
        <v>80</v>
      </c>
      <c r="I25" s="15">
        <v>78</v>
      </c>
      <c r="J25" s="14">
        <f t="shared" si="0"/>
        <v>81.666666666666671</v>
      </c>
      <c r="K25" s="14">
        <f t="shared" si="1"/>
        <v>78.973333333333329</v>
      </c>
      <c r="L25" s="15">
        <v>15</v>
      </c>
      <c r="M25" s="15"/>
    </row>
    <row r="26" spans="1:13" x14ac:dyDescent="0.2">
      <c r="A26" s="13" t="s">
        <v>39</v>
      </c>
      <c r="B26" s="13" t="s">
        <v>40</v>
      </c>
      <c r="C26" s="13">
        <v>86.02</v>
      </c>
      <c r="D26" s="15">
        <v>70</v>
      </c>
      <c r="E26" s="15">
        <v>77</v>
      </c>
      <c r="F26" s="15">
        <v>83</v>
      </c>
      <c r="G26" s="15">
        <v>87</v>
      </c>
      <c r="H26" s="15">
        <v>78</v>
      </c>
      <c r="I26" s="15">
        <v>88</v>
      </c>
      <c r="J26" s="14">
        <f t="shared" si="0"/>
        <v>80.5</v>
      </c>
      <c r="K26" s="14">
        <f t="shared" si="1"/>
        <v>84.915999999999997</v>
      </c>
      <c r="L26" s="15">
        <v>2</v>
      </c>
      <c r="M26" s="14" t="s">
        <v>110</v>
      </c>
    </row>
    <row r="27" spans="1:13" x14ac:dyDescent="0.2">
      <c r="A27" s="13" t="s">
        <v>39</v>
      </c>
      <c r="B27" s="13" t="s">
        <v>41</v>
      </c>
      <c r="C27" s="13">
        <v>85.27</v>
      </c>
      <c r="D27" s="15">
        <v>78</v>
      </c>
      <c r="E27" s="15">
        <v>90</v>
      </c>
      <c r="F27" s="15">
        <v>90</v>
      </c>
      <c r="G27" s="15">
        <v>86</v>
      </c>
      <c r="H27" s="15">
        <v>91</v>
      </c>
      <c r="I27" s="15">
        <v>91</v>
      </c>
      <c r="J27" s="14">
        <f t="shared" si="0"/>
        <v>87.666666666666671</v>
      </c>
      <c r="K27" s="14">
        <f t="shared" si="1"/>
        <v>85.749333333333325</v>
      </c>
      <c r="L27" s="15">
        <v>1</v>
      </c>
      <c r="M27" s="14" t="s">
        <v>110</v>
      </c>
    </row>
    <row r="28" spans="1:13" x14ac:dyDescent="0.2">
      <c r="A28" s="13" t="s">
        <v>39</v>
      </c>
      <c r="B28" s="13" t="s">
        <v>42</v>
      </c>
      <c r="C28" s="13">
        <v>84.46</v>
      </c>
      <c r="D28" s="15">
        <v>77</v>
      </c>
      <c r="E28" s="15">
        <v>90</v>
      </c>
      <c r="F28" s="15">
        <v>85</v>
      </c>
      <c r="G28" s="15">
        <v>89</v>
      </c>
      <c r="H28" s="15">
        <v>86</v>
      </c>
      <c r="I28" s="15">
        <v>93</v>
      </c>
      <c r="J28" s="14">
        <f t="shared" si="0"/>
        <v>86.666666666666671</v>
      </c>
      <c r="K28" s="14">
        <f t="shared" si="1"/>
        <v>84.901333333333326</v>
      </c>
      <c r="L28" s="15">
        <v>3</v>
      </c>
      <c r="M28" s="14" t="s">
        <v>110</v>
      </c>
    </row>
    <row r="29" spans="1:13" x14ac:dyDescent="0.2">
      <c r="A29" s="13" t="s">
        <v>39</v>
      </c>
      <c r="B29" s="13" t="s">
        <v>43</v>
      </c>
      <c r="C29" s="13">
        <v>84.26</v>
      </c>
      <c r="D29" s="15">
        <v>76</v>
      </c>
      <c r="E29" s="15">
        <v>82</v>
      </c>
      <c r="F29" s="15">
        <v>85</v>
      </c>
      <c r="G29" s="15">
        <v>86</v>
      </c>
      <c r="H29" s="15">
        <v>87</v>
      </c>
      <c r="I29" s="15">
        <v>88</v>
      </c>
      <c r="J29" s="14">
        <f t="shared" si="0"/>
        <v>84</v>
      </c>
      <c r="K29" s="14">
        <f t="shared" si="1"/>
        <v>84.207999999999998</v>
      </c>
      <c r="L29" s="15">
        <v>4</v>
      </c>
      <c r="M29" s="14" t="s">
        <v>110</v>
      </c>
    </row>
    <row r="30" spans="1:13" x14ac:dyDescent="0.2">
      <c r="A30" s="13" t="s">
        <v>39</v>
      </c>
      <c r="B30" s="13" t="s">
        <v>44</v>
      </c>
      <c r="C30" s="13">
        <v>83.51</v>
      </c>
      <c r="D30" s="15">
        <v>78</v>
      </c>
      <c r="E30" s="15">
        <v>88</v>
      </c>
      <c r="F30" s="15">
        <v>89</v>
      </c>
      <c r="G30" s="15">
        <v>85</v>
      </c>
      <c r="H30" s="15">
        <v>86</v>
      </c>
      <c r="I30" s="15">
        <v>91</v>
      </c>
      <c r="J30" s="14">
        <f t="shared" si="0"/>
        <v>86.166666666666671</v>
      </c>
      <c r="K30" s="14">
        <f t="shared" si="1"/>
        <v>84.041333333333341</v>
      </c>
      <c r="L30" s="15">
        <v>5</v>
      </c>
      <c r="M30" s="19" t="s">
        <v>111</v>
      </c>
    </row>
    <row r="31" spans="1:13" x14ac:dyDescent="0.2">
      <c r="A31" s="13" t="s">
        <v>39</v>
      </c>
      <c r="B31" s="13" t="s">
        <v>45</v>
      </c>
      <c r="C31" s="13">
        <v>82.55</v>
      </c>
      <c r="D31" s="15">
        <v>79</v>
      </c>
      <c r="E31" s="15">
        <v>88</v>
      </c>
      <c r="F31" s="15">
        <v>86</v>
      </c>
      <c r="G31" s="15">
        <v>86</v>
      </c>
      <c r="H31" s="15">
        <v>83</v>
      </c>
      <c r="I31" s="15">
        <v>92</v>
      </c>
      <c r="J31" s="14">
        <f t="shared" si="0"/>
        <v>85.666666666666671</v>
      </c>
      <c r="K31" s="14">
        <f t="shared" si="1"/>
        <v>83.173333333333346</v>
      </c>
      <c r="L31" s="15">
        <v>6</v>
      </c>
      <c r="M31" s="15"/>
    </row>
    <row r="32" spans="1:13" x14ac:dyDescent="0.2">
      <c r="A32" s="13" t="s">
        <v>46</v>
      </c>
      <c r="B32" s="13" t="s">
        <v>47</v>
      </c>
      <c r="C32" s="13">
        <v>90.1</v>
      </c>
      <c r="D32" s="15">
        <v>90</v>
      </c>
      <c r="E32" s="15">
        <v>86</v>
      </c>
      <c r="F32" s="15">
        <v>93</v>
      </c>
      <c r="G32" s="15">
        <v>92</v>
      </c>
      <c r="H32" s="15">
        <v>92</v>
      </c>
      <c r="I32" s="15">
        <v>94</v>
      </c>
      <c r="J32" s="14">
        <f t="shared" si="0"/>
        <v>91.166666666666671</v>
      </c>
      <c r="K32" s="14">
        <f t="shared" si="1"/>
        <v>90.313333333333333</v>
      </c>
      <c r="L32" s="15">
        <v>1</v>
      </c>
      <c r="M32" s="14" t="s">
        <v>110</v>
      </c>
    </row>
    <row r="33" spans="1:13" x14ac:dyDescent="0.2">
      <c r="A33" s="13" t="s">
        <v>46</v>
      </c>
      <c r="B33" s="13" t="s">
        <v>48</v>
      </c>
      <c r="C33" s="13">
        <v>85.3</v>
      </c>
      <c r="D33" s="15">
        <v>84</v>
      </c>
      <c r="E33" s="15">
        <v>89</v>
      </c>
      <c r="F33" s="15">
        <v>91</v>
      </c>
      <c r="G33" s="15">
        <v>90</v>
      </c>
      <c r="H33" s="15">
        <v>90</v>
      </c>
      <c r="I33" s="15">
        <v>87</v>
      </c>
      <c r="J33" s="14">
        <f t="shared" si="0"/>
        <v>88.5</v>
      </c>
      <c r="K33" s="14">
        <f t="shared" si="1"/>
        <v>85.94</v>
      </c>
      <c r="L33" s="15">
        <v>2</v>
      </c>
      <c r="M33" s="14" t="s">
        <v>110</v>
      </c>
    </row>
    <row r="34" spans="1:13" x14ac:dyDescent="0.2">
      <c r="A34" s="13" t="s">
        <v>46</v>
      </c>
      <c r="B34" s="13" t="s">
        <v>49</v>
      </c>
      <c r="C34" s="13">
        <v>84.98</v>
      </c>
      <c r="D34" s="15">
        <v>84</v>
      </c>
      <c r="E34" s="15">
        <v>79</v>
      </c>
      <c r="F34" s="15">
        <v>86</v>
      </c>
      <c r="G34" s="15">
        <v>86</v>
      </c>
      <c r="H34" s="15">
        <v>88</v>
      </c>
      <c r="I34" s="15">
        <v>90</v>
      </c>
      <c r="J34" s="14">
        <f t="shared" si="0"/>
        <v>85.5</v>
      </c>
      <c r="K34" s="14">
        <f t="shared" si="1"/>
        <v>85.084000000000003</v>
      </c>
      <c r="L34" s="15">
        <v>3</v>
      </c>
      <c r="M34" s="14" t="s">
        <v>110</v>
      </c>
    </row>
    <row r="35" spans="1:13" x14ac:dyDescent="0.2">
      <c r="A35" s="13" t="s">
        <v>46</v>
      </c>
      <c r="B35" s="13" t="s">
        <v>50</v>
      </c>
      <c r="C35" s="13">
        <v>84.58</v>
      </c>
      <c r="D35" s="15">
        <v>81</v>
      </c>
      <c r="E35" s="15">
        <v>78</v>
      </c>
      <c r="F35" s="15">
        <v>84</v>
      </c>
      <c r="G35" s="15">
        <v>85</v>
      </c>
      <c r="H35" s="15">
        <v>87</v>
      </c>
      <c r="I35" s="15">
        <v>87</v>
      </c>
      <c r="J35" s="14">
        <f t="shared" si="0"/>
        <v>83.666666666666671</v>
      </c>
      <c r="K35" s="14">
        <f t="shared" si="1"/>
        <v>84.397333333333336</v>
      </c>
      <c r="L35" s="15">
        <v>4</v>
      </c>
      <c r="M35" s="15"/>
    </row>
    <row r="36" spans="1:13" x14ac:dyDescent="0.2">
      <c r="A36" s="13" t="s">
        <v>46</v>
      </c>
      <c r="B36" s="13" t="s">
        <v>51</v>
      </c>
      <c r="C36" s="13">
        <v>83.44</v>
      </c>
      <c r="D36" s="15">
        <v>81</v>
      </c>
      <c r="E36" s="15">
        <v>81</v>
      </c>
      <c r="F36" s="15">
        <v>83</v>
      </c>
      <c r="G36" s="15">
        <v>91</v>
      </c>
      <c r="H36" s="15">
        <v>92</v>
      </c>
      <c r="I36" s="15">
        <v>93</v>
      </c>
      <c r="J36" s="14">
        <f t="shared" si="0"/>
        <v>86.833333333333329</v>
      </c>
      <c r="K36" s="14">
        <f t="shared" si="1"/>
        <v>84.118666666666655</v>
      </c>
      <c r="L36" s="15">
        <v>5</v>
      </c>
      <c r="M36" s="15"/>
    </row>
    <row r="37" spans="1:13" x14ac:dyDescent="0.2">
      <c r="A37" s="13" t="s">
        <v>52</v>
      </c>
      <c r="B37" s="13" t="s">
        <v>53</v>
      </c>
      <c r="C37" s="13">
        <v>93.7</v>
      </c>
      <c r="D37" s="15">
        <v>81</v>
      </c>
      <c r="E37" s="15">
        <v>93</v>
      </c>
      <c r="F37" s="15">
        <v>93</v>
      </c>
      <c r="G37" s="15">
        <v>87</v>
      </c>
      <c r="H37" s="15">
        <v>89</v>
      </c>
      <c r="I37" s="15">
        <v>95</v>
      </c>
      <c r="J37" s="14">
        <f t="shared" si="0"/>
        <v>89.666666666666671</v>
      </c>
      <c r="K37" s="14">
        <f t="shared" si="1"/>
        <v>92.893333333333345</v>
      </c>
      <c r="L37" s="15">
        <v>1</v>
      </c>
      <c r="M37" s="14" t="s">
        <v>110</v>
      </c>
    </row>
    <row r="38" spans="1:13" x14ac:dyDescent="0.2">
      <c r="A38" s="13" t="s">
        <v>52</v>
      </c>
      <c r="B38" s="13" t="s">
        <v>54</v>
      </c>
      <c r="C38" s="13">
        <v>92.25</v>
      </c>
      <c r="D38" s="15">
        <v>81</v>
      </c>
      <c r="E38" s="15">
        <v>89</v>
      </c>
      <c r="F38" s="15">
        <v>92</v>
      </c>
      <c r="G38" s="15">
        <v>89</v>
      </c>
      <c r="H38" s="15">
        <v>86</v>
      </c>
      <c r="I38" s="15">
        <v>90</v>
      </c>
      <c r="J38" s="14">
        <f t="shared" si="0"/>
        <v>87.833333333333329</v>
      </c>
      <c r="K38" s="14">
        <f t="shared" si="1"/>
        <v>91.36666666666666</v>
      </c>
      <c r="L38" s="15">
        <v>2</v>
      </c>
      <c r="M38" s="14" t="s">
        <v>110</v>
      </c>
    </row>
    <row r="39" spans="1:13" x14ac:dyDescent="0.2">
      <c r="A39" s="13" t="s">
        <v>52</v>
      </c>
      <c r="B39" s="13" t="s">
        <v>55</v>
      </c>
      <c r="C39" s="13">
        <v>89.87</v>
      </c>
      <c r="D39" s="15">
        <v>82</v>
      </c>
      <c r="E39" s="15">
        <v>90</v>
      </c>
      <c r="F39" s="15">
        <v>91</v>
      </c>
      <c r="G39" s="15">
        <v>91</v>
      </c>
      <c r="H39" s="15">
        <v>84</v>
      </c>
      <c r="I39" s="15">
        <v>95</v>
      </c>
      <c r="J39" s="14">
        <f t="shared" si="0"/>
        <v>88.833333333333329</v>
      </c>
      <c r="K39" s="14">
        <f t="shared" si="1"/>
        <v>89.662666666666667</v>
      </c>
      <c r="L39" s="15">
        <v>3</v>
      </c>
      <c r="M39" s="14" t="s">
        <v>110</v>
      </c>
    </row>
    <row r="40" spans="1:13" x14ac:dyDescent="0.2">
      <c r="A40" s="13" t="s">
        <v>56</v>
      </c>
      <c r="B40" s="13" t="s">
        <v>57</v>
      </c>
      <c r="C40" s="13">
        <v>90.14</v>
      </c>
      <c r="D40" s="15">
        <v>87</v>
      </c>
      <c r="E40" s="15">
        <v>92</v>
      </c>
      <c r="F40" s="15">
        <v>92</v>
      </c>
      <c r="G40" s="15">
        <v>90</v>
      </c>
      <c r="H40" s="15">
        <v>89</v>
      </c>
      <c r="I40" s="15">
        <v>90</v>
      </c>
      <c r="J40" s="14">
        <f t="shared" si="0"/>
        <v>90</v>
      </c>
      <c r="K40" s="14">
        <f t="shared" si="1"/>
        <v>90.112000000000009</v>
      </c>
      <c r="L40" s="15">
        <v>1</v>
      </c>
      <c r="M40" s="14" t="s">
        <v>110</v>
      </c>
    </row>
    <row r="41" spans="1:13" x14ac:dyDescent="0.2">
      <c r="A41" s="13" t="s">
        <v>56</v>
      </c>
      <c r="B41" s="13" t="s">
        <v>58</v>
      </c>
      <c r="C41" s="13">
        <v>87.16</v>
      </c>
      <c r="D41" s="15">
        <v>86</v>
      </c>
      <c r="E41" s="15">
        <v>92</v>
      </c>
      <c r="F41" s="15">
        <v>92</v>
      </c>
      <c r="G41" s="15">
        <v>88</v>
      </c>
      <c r="H41" s="15">
        <v>86</v>
      </c>
      <c r="I41" s="15">
        <v>91</v>
      </c>
      <c r="J41" s="14">
        <f t="shared" si="0"/>
        <v>89.166666666666671</v>
      </c>
      <c r="K41" s="14">
        <f t="shared" si="1"/>
        <v>87.561333333333323</v>
      </c>
      <c r="L41" s="15">
        <v>2</v>
      </c>
      <c r="M41" s="14" t="s">
        <v>110</v>
      </c>
    </row>
    <row r="42" spans="1:13" x14ac:dyDescent="0.2">
      <c r="A42" s="13" t="s">
        <v>56</v>
      </c>
      <c r="B42" s="13" t="s">
        <v>59</v>
      </c>
      <c r="C42" s="13">
        <v>83.78</v>
      </c>
      <c r="D42" s="15">
        <v>83</v>
      </c>
      <c r="E42" s="15">
        <v>87</v>
      </c>
      <c r="F42" s="15">
        <v>89</v>
      </c>
      <c r="G42" s="15">
        <v>85</v>
      </c>
      <c r="H42" s="15">
        <v>83</v>
      </c>
      <c r="I42" s="15">
        <v>91</v>
      </c>
      <c r="J42" s="14">
        <f t="shared" si="0"/>
        <v>86.333333333333329</v>
      </c>
      <c r="K42" s="14">
        <f t="shared" si="1"/>
        <v>84.290666666666667</v>
      </c>
      <c r="L42" s="15">
        <v>3</v>
      </c>
      <c r="M42" s="14" t="s">
        <v>110</v>
      </c>
    </row>
    <row r="43" spans="1:13" x14ac:dyDescent="0.2">
      <c r="A43" s="13" t="s">
        <v>56</v>
      </c>
      <c r="B43" s="13" t="s">
        <v>60</v>
      </c>
      <c r="C43" s="13">
        <v>83.07</v>
      </c>
      <c r="D43" s="15">
        <v>79</v>
      </c>
      <c r="E43" s="15">
        <v>86</v>
      </c>
      <c r="F43" s="15">
        <v>92</v>
      </c>
      <c r="G43" s="15">
        <v>78</v>
      </c>
      <c r="H43" s="15">
        <v>83</v>
      </c>
      <c r="I43" s="15">
        <v>90</v>
      </c>
      <c r="J43" s="14">
        <f t="shared" si="0"/>
        <v>84.666666666666671</v>
      </c>
      <c r="K43" s="14">
        <f t="shared" si="1"/>
        <v>83.38933333333334</v>
      </c>
      <c r="L43" s="15">
        <v>4</v>
      </c>
      <c r="M43" s="15"/>
    </row>
    <row r="44" spans="1:13" x14ac:dyDescent="0.2">
      <c r="A44" s="13" t="s">
        <v>61</v>
      </c>
      <c r="B44" s="13" t="s">
        <v>62</v>
      </c>
      <c r="C44" s="13">
        <v>88.935900000000004</v>
      </c>
      <c r="D44" s="15">
        <v>77</v>
      </c>
      <c r="E44" s="15">
        <v>85</v>
      </c>
      <c r="F44" s="15">
        <v>93</v>
      </c>
      <c r="G44" s="15">
        <v>90</v>
      </c>
      <c r="H44" s="15">
        <v>89</v>
      </c>
      <c r="I44" s="15">
        <v>92</v>
      </c>
      <c r="J44" s="14">
        <f t="shared" si="0"/>
        <v>87.666666666666671</v>
      </c>
      <c r="K44" s="14">
        <f t="shared" si="1"/>
        <v>88.682053333333343</v>
      </c>
      <c r="L44" s="15">
        <v>1</v>
      </c>
      <c r="M44" s="14" t="s">
        <v>110</v>
      </c>
    </row>
  </sheetData>
  <autoFilter ref="A2:M44" xr:uid="{00000000-0009-0000-0000-000000000000}"/>
  <mergeCells count="1">
    <mergeCell ref="A1:K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8"/>
  <sheetViews>
    <sheetView workbookViewId="0">
      <selection activeCell="E44" sqref="C2:E44"/>
    </sheetView>
  </sheetViews>
  <sheetFormatPr defaultColWidth="8.875" defaultRowHeight="14.25" x14ac:dyDescent="0.2"/>
  <cols>
    <col min="3" max="3" width="19.5" customWidth="1"/>
  </cols>
  <sheetData>
    <row r="1" spans="1:29" x14ac:dyDescent="0.2">
      <c r="A1" s="1" t="s">
        <v>63</v>
      </c>
      <c r="B1" s="1" t="s">
        <v>64</v>
      </c>
      <c r="C1" s="1" t="s">
        <v>1</v>
      </c>
      <c r="D1" s="1" t="s">
        <v>2</v>
      </c>
      <c r="E1" s="1" t="s">
        <v>65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1">
        <v>1</v>
      </c>
      <c r="B2" s="1" t="s">
        <v>66</v>
      </c>
      <c r="C2" s="1" t="s">
        <v>23</v>
      </c>
      <c r="D2" s="1" t="s">
        <v>67</v>
      </c>
      <c r="E2" s="1">
        <v>92.89</v>
      </c>
    </row>
    <row r="3" spans="1:29" x14ac:dyDescent="0.2">
      <c r="A3" s="3">
        <v>2</v>
      </c>
      <c r="B3" s="1" t="s">
        <v>66</v>
      </c>
      <c r="C3" s="3" t="s">
        <v>23</v>
      </c>
      <c r="D3" s="3" t="s">
        <v>68</v>
      </c>
      <c r="E3" s="3">
        <v>88.19</v>
      </c>
    </row>
    <row r="4" spans="1:29" x14ac:dyDescent="0.2">
      <c r="A4" s="1">
        <v>3</v>
      </c>
      <c r="B4" s="1" t="s">
        <v>66</v>
      </c>
      <c r="C4" s="1" t="s">
        <v>23</v>
      </c>
      <c r="D4" s="1" t="s">
        <v>69</v>
      </c>
      <c r="E4" s="1">
        <v>86.88</v>
      </c>
    </row>
    <row r="5" spans="1:29" x14ac:dyDescent="0.2">
      <c r="A5" s="3">
        <v>4</v>
      </c>
      <c r="B5" s="1" t="s">
        <v>66</v>
      </c>
      <c r="C5" s="3" t="s">
        <v>23</v>
      </c>
      <c r="D5" s="3" t="s">
        <v>70</v>
      </c>
      <c r="E5" s="3">
        <v>85.67</v>
      </c>
    </row>
    <row r="6" spans="1:29" x14ac:dyDescent="0.2">
      <c r="A6" s="1">
        <v>5</v>
      </c>
      <c r="B6" s="1" t="s">
        <v>66</v>
      </c>
      <c r="C6" s="1" t="s">
        <v>23</v>
      </c>
      <c r="D6" s="1" t="s">
        <v>71</v>
      </c>
      <c r="E6" s="1">
        <v>84.1</v>
      </c>
    </row>
    <row r="7" spans="1:29" x14ac:dyDescent="0.2">
      <c r="A7" s="3">
        <v>6</v>
      </c>
      <c r="B7" s="1" t="s">
        <v>66</v>
      </c>
      <c r="C7" s="3" t="s">
        <v>23</v>
      </c>
      <c r="D7" s="3" t="s">
        <v>72</v>
      </c>
      <c r="E7" s="3">
        <v>83.49</v>
      </c>
    </row>
    <row r="8" spans="1:29" x14ac:dyDescent="0.2">
      <c r="A8" s="3">
        <v>7</v>
      </c>
      <c r="B8" s="1" t="s">
        <v>66</v>
      </c>
      <c r="C8" s="3" t="s">
        <v>23</v>
      </c>
      <c r="D8" s="3" t="s">
        <v>73</v>
      </c>
      <c r="E8" s="3">
        <v>83.3</v>
      </c>
    </row>
    <row r="9" spans="1:29" x14ac:dyDescent="0.2">
      <c r="A9" s="3">
        <v>8</v>
      </c>
      <c r="B9" s="1" t="s">
        <v>66</v>
      </c>
      <c r="C9" s="3" t="s">
        <v>23</v>
      </c>
      <c r="D9" s="3" t="s">
        <v>74</v>
      </c>
      <c r="E9" s="3">
        <v>83.19</v>
      </c>
    </row>
    <row r="10" spans="1:29" x14ac:dyDescent="0.2">
      <c r="A10" s="3">
        <v>9</v>
      </c>
      <c r="B10" s="1" t="s">
        <v>66</v>
      </c>
      <c r="C10" s="3" t="s">
        <v>23</v>
      </c>
      <c r="D10" s="3" t="s">
        <v>75</v>
      </c>
      <c r="E10" s="3">
        <v>82.53</v>
      </c>
    </row>
    <row r="11" spans="1:29" x14ac:dyDescent="0.2">
      <c r="A11" s="1">
        <v>10</v>
      </c>
      <c r="B11" s="1" t="s">
        <v>66</v>
      </c>
      <c r="C11" s="1" t="s">
        <v>23</v>
      </c>
      <c r="D11" s="1" t="s">
        <v>76</v>
      </c>
      <c r="E11" s="1">
        <v>82</v>
      </c>
    </row>
    <row r="12" spans="1:29" x14ac:dyDescent="0.2">
      <c r="A12" s="1">
        <v>11</v>
      </c>
      <c r="B12" s="1" t="s">
        <v>66</v>
      </c>
      <c r="C12" s="1" t="s">
        <v>23</v>
      </c>
      <c r="D12" s="1" t="s">
        <v>77</v>
      </c>
      <c r="E12" s="1">
        <v>80.73</v>
      </c>
    </row>
    <row r="13" spans="1:29" x14ac:dyDescent="0.2">
      <c r="A13" s="1">
        <v>2</v>
      </c>
      <c r="B13" s="1" t="s">
        <v>66</v>
      </c>
      <c r="C13" s="1" t="s">
        <v>14</v>
      </c>
      <c r="D13" s="1" t="s">
        <v>78</v>
      </c>
      <c r="E13" s="1">
        <v>86.58</v>
      </c>
    </row>
    <row r="14" spans="1:29" x14ac:dyDescent="0.2">
      <c r="A14" s="1">
        <v>3</v>
      </c>
      <c r="B14" s="1" t="s">
        <v>66</v>
      </c>
      <c r="C14" s="1" t="s">
        <v>14</v>
      </c>
      <c r="D14" s="1" t="s">
        <v>79</v>
      </c>
      <c r="E14" s="1">
        <v>86.56</v>
      </c>
    </row>
    <row r="15" spans="1:29" x14ac:dyDescent="0.2">
      <c r="A15" s="1">
        <v>4</v>
      </c>
      <c r="B15" s="1" t="s">
        <v>66</v>
      </c>
      <c r="C15" s="1" t="s">
        <v>14</v>
      </c>
      <c r="D15" s="1" t="s">
        <v>80</v>
      </c>
      <c r="E15" s="1">
        <v>86.16</v>
      </c>
    </row>
    <row r="16" spans="1:29" x14ac:dyDescent="0.2">
      <c r="A16" s="1">
        <v>5</v>
      </c>
      <c r="B16" s="1" t="s">
        <v>66</v>
      </c>
      <c r="C16" s="1" t="s">
        <v>14</v>
      </c>
      <c r="D16" s="1" t="s">
        <v>81</v>
      </c>
      <c r="E16" s="1">
        <v>85.45</v>
      </c>
    </row>
    <row r="17" spans="1:5" x14ac:dyDescent="0.2">
      <c r="A17" s="1">
        <v>6</v>
      </c>
      <c r="B17" s="1" t="s">
        <v>66</v>
      </c>
      <c r="C17" s="1" t="s">
        <v>14</v>
      </c>
      <c r="D17" s="1" t="s">
        <v>82</v>
      </c>
      <c r="E17" s="1">
        <v>85.42</v>
      </c>
    </row>
    <row r="18" spans="1:5" x14ac:dyDescent="0.2">
      <c r="A18" s="1">
        <v>7</v>
      </c>
      <c r="B18" s="1" t="s">
        <v>66</v>
      </c>
      <c r="C18" s="1" t="s">
        <v>14</v>
      </c>
      <c r="D18" s="1" t="s">
        <v>83</v>
      </c>
      <c r="E18" s="1">
        <v>85.06</v>
      </c>
    </row>
    <row r="19" spans="1:5" x14ac:dyDescent="0.2">
      <c r="A19" s="1">
        <v>8</v>
      </c>
      <c r="B19" s="1" t="s">
        <v>66</v>
      </c>
      <c r="C19" s="1" t="s">
        <v>14</v>
      </c>
      <c r="D19" s="1" t="s">
        <v>84</v>
      </c>
      <c r="E19" s="1">
        <v>84.61</v>
      </c>
    </row>
    <row r="20" spans="1:5" x14ac:dyDescent="0.2">
      <c r="A20" s="1">
        <v>9</v>
      </c>
      <c r="B20" s="1" t="s">
        <v>66</v>
      </c>
      <c r="C20" s="1" t="s">
        <v>14</v>
      </c>
      <c r="D20" s="1" t="s">
        <v>85</v>
      </c>
      <c r="E20" s="1">
        <v>83.58</v>
      </c>
    </row>
    <row r="21" spans="1:5" x14ac:dyDescent="0.2">
      <c r="A21" s="1">
        <v>10</v>
      </c>
      <c r="B21" s="1" t="s">
        <v>66</v>
      </c>
      <c r="C21" s="1" t="s">
        <v>14</v>
      </c>
      <c r="D21" s="1" t="s">
        <v>86</v>
      </c>
      <c r="E21" s="1">
        <v>83.07</v>
      </c>
    </row>
    <row r="22" spans="1:5" x14ac:dyDescent="0.2">
      <c r="A22" s="1">
        <v>1</v>
      </c>
      <c r="B22" s="1" t="s">
        <v>66</v>
      </c>
      <c r="C22" s="1" t="s">
        <v>61</v>
      </c>
      <c r="D22" s="1" t="s">
        <v>87</v>
      </c>
      <c r="E22" s="1">
        <v>86.56</v>
      </c>
    </row>
    <row r="23" spans="1:5" x14ac:dyDescent="0.2">
      <c r="A23" s="1">
        <v>2</v>
      </c>
      <c r="B23" s="1" t="s">
        <v>66</v>
      </c>
      <c r="C23" s="1" t="s">
        <v>61</v>
      </c>
      <c r="D23" s="1" t="s">
        <v>88</v>
      </c>
      <c r="E23" s="1">
        <v>85.14</v>
      </c>
    </row>
    <row r="24" spans="1:5" x14ac:dyDescent="0.2">
      <c r="A24" s="1">
        <v>3</v>
      </c>
      <c r="B24" s="1" t="s">
        <v>66</v>
      </c>
      <c r="C24" s="3" t="s">
        <v>61</v>
      </c>
      <c r="D24" s="3" t="s">
        <v>89</v>
      </c>
      <c r="E24" s="3">
        <v>85.05</v>
      </c>
    </row>
    <row r="25" spans="1:5" x14ac:dyDescent="0.2">
      <c r="A25" s="1">
        <v>4</v>
      </c>
      <c r="B25" s="1" t="s">
        <v>66</v>
      </c>
      <c r="C25" s="1" t="s">
        <v>61</v>
      </c>
      <c r="D25" s="1" t="s">
        <v>90</v>
      </c>
      <c r="E25" s="1">
        <v>78.16</v>
      </c>
    </row>
    <row r="26" spans="1:5" x14ac:dyDescent="0.2">
      <c r="A26" s="1">
        <v>1</v>
      </c>
      <c r="B26" s="1" t="s">
        <v>66</v>
      </c>
      <c r="C26" s="1" t="s">
        <v>52</v>
      </c>
      <c r="D26" s="1" t="s">
        <v>91</v>
      </c>
      <c r="E26" s="1">
        <v>90.98</v>
      </c>
    </row>
    <row r="27" spans="1:5" x14ac:dyDescent="0.2">
      <c r="A27" s="1">
        <v>2</v>
      </c>
      <c r="B27" s="1" t="s">
        <v>66</v>
      </c>
      <c r="C27" s="1" t="s">
        <v>52</v>
      </c>
      <c r="D27" s="1" t="s">
        <v>92</v>
      </c>
      <c r="E27" s="1">
        <v>86.57</v>
      </c>
    </row>
    <row r="28" spans="1:5" x14ac:dyDescent="0.2">
      <c r="A28" s="1">
        <v>3</v>
      </c>
      <c r="B28" s="1" t="s">
        <v>66</v>
      </c>
      <c r="C28" s="1" t="s">
        <v>52</v>
      </c>
      <c r="D28" s="1" t="s">
        <v>93</v>
      </c>
      <c r="E28" s="1">
        <v>83.58</v>
      </c>
    </row>
    <row r="29" spans="1:5" x14ac:dyDescent="0.2">
      <c r="A29" s="3">
        <v>1</v>
      </c>
      <c r="B29" s="1" t="s">
        <v>66</v>
      </c>
      <c r="C29" s="3" t="s">
        <v>56</v>
      </c>
      <c r="D29" s="3" t="s">
        <v>94</v>
      </c>
      <c r="E29" s="3">
        <v>86.32</v>
      </c>
    </row>
    <row r="30" spans="1:5" x14ac:dyDescent="0.2">
      <c r="A30" s="1">
        <v>2</v>
      </c>
      <c r="B30" s="1" t="s">
        <v>66</v>
      </c>
      <c r="C30" s="1" t="s">
        <v>56</v>
      </c>
      <c r="D30" s="1" t="s">
        <v>95</v>
      </c>
      <c r="E30" s="1">
        <v>83.19</v>
      </c>
    </row>
    <row r="31" spans="1:5" x14ac:dyDescent="0.2">
      <c r="A31" s="3">
        <v>3</v>
      </c>
      <c r="B31" s="1" t="s">
        <v>66</v>
      </c>
      <c r="C31" s="3" t="s">
        <v>56</v>
      </c>
      <c r="D31" s="3" t="s">
        <v>96</v>
      </c>
      <c r="E31" s="3">
        <v>81.7</v>
      </c>
    </row>
    <row r="32" spans="1:5" x14ac:dyDescent="0.2">
      <c r="A32" s="3">
        <v>4</v>
      </c>
      <c r="B32" s="1" t="s">
        <v>66</v>
      </c>
      <c r="C32" s="3" t="s">
        <v>56</v>
      </c>
      <c r="D32" s="3" t="s">
        <v>97</v>
      </c>
      <c r="E32" s="3">
        <v>80.66</v>
      </c>
    </row>
    <row r="33" spans="1:5" ht="17.25" customHeight="1" x14ac:dyDescent="0.2">
      <c r="A33" s="3">
        <v>5</v>
      </c>
      <c r="B33" s="1" t="s">
        <v>66</v>
      </c>
      <c r="C33" s="3" t="s">
        <v>56</v>
      </c>
      <c r="D33" s="3" t="s">
        <v>98</v>
      </c>
      <c r="E33" s="3">
        <v>79.989999999999995</v>
      </c>
    </row>
    <row r="34" spans="1:5" x14ac:dyDescent="0.2">
      <c r="A34" s="1">
        <v>1</v>
      </c>
      <c r="B34" s="1" t="s">
        <v>66</v>
      </c>
      <c r="C34" s="1" t="s">
        <v>46</v>
      </c>
      <c r="D34" s="1" t="s">
        <v>99</v>
      </c>
      <c r="E34" s="1">
        <v>87.15</v>
      </c>
    </row>
    <row r="35" spans="1:5" x14ac:dyDescent="0.2">
      <c r="A35" s="1">
        <v>2</v>
      </c>
      <c r="B35" s="1" t="s">
        <v>66</v>
      </c>
      <c r="C35" s="1" t="s">
        <v>46</v>
      </c>
      <c r="D35" s="1" t="s">
        <v>100</v>
      </c>
      <c r="E35" s="1">
        <v>86.91</v>
      </c>
    </row>
    <row r="36" spans="1:5" x14ac:dyDescent="0.2">
      <c r="A36" s="1">
        <v>3</v>
      </c>
      <c r="B36" s="1" t="s">
        <v>66</v>
      </c>
      <c r="C36" s="1" t="s">
        <v>46</v>
      </c>
      <c r="D36" s="1" t="s">
        <v>101</v>
      </c>
      <c r="E36" s="1">
        <v>85.2</v>
      </c>
    </row>
    <row r="37" spans="1:5" x14ac:dyDescent="0.2">
      <c r="A37" s="3">
        <v>1</v>
      </c>
      <c r="B37" s="1" t="s">
        <v>66</v>
      </c>
      <c r="C37" s="3" t="s">
        <v>39</v>
      </c>
      <c r="D37" s="3" t="s">
        <v>102</v>
      </c>
      <c r="E37" s="3">
        <v>91.33</v>
      </c>
    </row>
    <row r="38" spans="1:5" x14ac:dyDescent="0.2">
      <c r="A38" s="4">
        <v>2</v>
      </c>
      <c r="B38" s="1" t="s">
        <v>66</v>
      </c>
      <c r="C38" s="4" t="s">
        <v>39</v>
      </c>
      <c r="D38" s="4" t="s">
        <v>103</v>
      </c>
      <c r="E38" s="4">
        <v>88.93</v>
      </c>
    </row>
    <row r="39" spans="1:5" x14ac:dyDescent="0.2">
      <c r="A39" s="4">
        <v>3</v>
      </c>
      <c r="B39" s="1" t="s">
        <v>66</v>
      </c>
      <c r="C39" s="4" t="s">
        <v>39</v>
      </c>
      <c r="D39" s="4" t="s">
        <v>104</v>
      </c>
      <c r="E39" s="4">
        <v>87.39</v>
      </c>
    </row>
    <row r="40" spans="1:5" x14ac:dyDescent="0.2">
      <c r="A40" s="4">
        <v>4</v>
      </c>
      <c r="B40" s="1" t="s">
        <v>66</v>
      </c>
      <c r="C40" s="4" t="s">
        <v>39</v>
      </c>
      <c r="D40" s="4" t="s">
        <v>105</v>
      </c>
      <c r="E40" s="4">
        <v>86.26</v>
      </c>
    </row>
    <row r="41" spans="1:5" x14ac:dyDescent="0.2">
      <c r="A41" s="4">
        <v>5</v>
      </c>
      <c r="B41" s="1" t="s">
        <v>66</v>
      </c>
      <c r="C41" s="4" t="s">
        <v>39</v>
      </c>
      <c r="D41" s="4" t="s">
        <v>106</v>
      </c>
      <c r="E41" s="4">
        <v>85.22</v>
      </c>
    </row>
    <row r="42" spans="1:5" x14ac:dyDescent="0.2">
      <c r="A42" s="3">
        <v>6</v>
      </c>
      <c r="B42" s="1" t="s">
        <v>66</v>
      </c>
      <c r="C42" s="3" t="s">
        <v>39</v>
      </c>
      <c r="D42" s="3" t="s">
        <v>107</v>
      </c>
      <c r="E42" s="3">
        <v>84.9</v>
      </c>
    </row>
    <row r="43" spans="1:5" x14ac:dyDescent="0.2">
      <c r="A43" s="4">
        <v>7</v>
      </c>
      <c r="B43" s="1" t="s">
        <v>66</v>
      </c>
      <c r="C43" s="4" t="s">
        <v>39</v>
      </c>
      <c r="D43" s="4" t="s">
        <v>108</v>
      </c>
      <c r="E43" s="4">
        <v>83.18</v>
      </c>
    </row>
    <row r="44" spans="1:5" x14ac:dyDescent="0.2">
      <c r="A44" s="4">
        <v>8</v>
      </c>
      <c r="B44" s="1" t="s">
        <v>66</v>
      </c>
      <c r="C44" s="4" t="s">
        <v>39</v>
      </c>
      <c r="D44" s="4" t="s">
        <v>109</v>
      </c>
      <c r="E44" s="4">
        <v>80.72</v>
      </c>
    </row>
    <row r="45" spans="1:5" x14ac:dyDescent="0.2">
      <c r="A45" s="5"/>
      <c r="B45" s="5"/>
      <c r="C45" s="5"/>
      <c r="D45" s="5"/>
      <c r="E45" s="5"/>
    </row>
    <row r="46" spans="1:5" x14ac:dyDescent="0.2">
      <c r="A46" s="6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C50" s="2"/>
      <c r="E50" s="2"/>
    </row>
    <row r="51" spans="1:5" x14ac:dyDescent="0.2">
      <c r="C51" s="2"/>
      <c r="E51" s="2"/>
    </row>
    <row r="52" spans="1:5" x14ac:dyDescent="0.2">
      <c r="A52" s="2"/>
      <c r="C52" s="2"/>
      <c r="E52" s="2"/>
    </row>
    <row r="53" spans="1:5" x14ac:dyDescent="0.2">
      <c r="A53" s="2"/>
      <c r="C53" s="2"/>
      <c r="E53" s="2"/>
    </row>
    <row r="57" spans="1:5" x14ac:dyDescent="0.2">
      <c r="A57" s="2"/>
    </row>
    <row r="58" spans="1:5" x14ac:dyDescent="0.2">
      <c r="A58" s="2"/>
    </row>
  </sheetData>
  <autoFilter ref="A1:AC44" xr:uid="{00000000-0009-0000-0000-000001000000}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Yan</cp:lastModifiedBy>
  <dcterms:created xsi:type="dcterms:W3CDTF">2015-06-05T18:19:00Z</dcterms:created>
  <dcterms:modified xsi:type="dcterms:W3CDTF">2019-09-10T02:53:21Z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